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lattery\Downloads\"/>
    </mc:Choice>
  </mc:AlternateContent>
  <xr:revisionPtr revIDLastSave="0" documentId="8_{F776031F-CE10-418A-ABDE-B5B8EFED218B}" xr6:coauthVersionLast="44" xr6:coauthVersionMax="44" xr10:uidLastSave="{00000000-0000-0000-0000-000000000000}"/>
  <bookViews>
    <workbookView xWindow="-108" yWindow="-108" windowWidth="23256" windowHeight="12576" xr2:uid="{6EB8BFC1-FB51-444F-9D0C-B284A887A293}"/>
  </bookViews>
  <sheets>
    <sheet name="Mayo Allocations C.Works &amp; Equi" sheetId="1" r:id="rId1"/>
    <sheet name="Mayo Equipment only Alloc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2" l="1"/>
  <c r="H42" i="2" s="1"/>
  <c r="N102" i="1"/>
  <c r="L102" i="1"/>
  <c r="I102" i="1"/>
</calcChain>
</file>

<file path=xl/sharedStrings.xml><?xml version="1.0" encoding="utf-8"?>
<sst xmlns="http://schemas.openxmlformats.org/spreadsheetml/2006/main" count="421" uniqueCount="246">
  <si>
    <t xml:space="preserve">Sports Club / Organisation / E.T.B. / L.A. </t>
  </si>
  <si>
    <t>Club Capital Allocations</t>
  </si>
  <si>
    <t>9th Mayo Claremorris Scout Group</t>
  </si>
  <si>
    <t>Equipment Grant</t>
  </si>
  <si>
    <t>Achill GAA Club</t>
  </si>
  <si>
    <t>New Flod Lights &amp; Field Mower</t>
  </si>
  <si>
    <t>Gaelic Games</t>
  </si>
  <si>
    <t>Achill Outdoor Education Centre</t>
  </si>
  <si>
    <t>Aghamore GAA Club</t>
  </si>
  <si>
    <t>2 New Dressing Rooms &amp; Dis Access</t>
  </si>
  <si>
    <t>Ardagh GAA Club</t>
  </si>
  <si>
    <t>Replace existing Dugouts</t>
  </si>
  <si>
    <t>Ardnaree Boxing Club</t>
  </si>
  <si>
    <t>Refurbish Handball Facilities</t>
  </si>
  <si>
    <t>Handball</t>
  </si>
  <si>
    <t>Balla Golf Club</t>
  </si>
  <si>
    <t>Club house upgrade and Course Dev</t>
  </si>
  <si>
    <t>Golf</t>
  </si>
  <si>
    <t>Balla Secondary School</t>
  </si>
  <si>
    <t>GAA Pitch Development</t>
  </si>
  <si>
    <t>Ballina Athletic Club CLG</t>
  </si>
  <si>
    <t>Ballina Braves Youth Basketball Club</t>
  </si>
  <si>
    <t>Ballina Golf Club</t>
  </si>
  <si>
    <t>Drainage</t>
  </si>
  <si>
    <t>Ballina Rowing Club</t>
  </si>
  <si>
    <t>Ballina Rugby Football Club</t>
  </si>
  <si>
    <t>4 G Project</t>
  </si>
  <si>
    <t>Rugby</t>
  </si>
  <si>
    <t>Ballina Stephenites Squash Club</t>
  </si>
  <si>
    <t>Ballina Tennis Club</t>
  </si>
  <si>
    <t>Ballinrobe GAA Club</t>
  </si>
  <si>
    <t>Lighting Upgrade &amp; Development</t>
  </si>
  <si>
    <t>Ballinrobe Golf Club</t>
  </si>
  <si>
    <t>Ballinrobe Town AFC</t>
  </si>
  <si>
    <t>Phased Upgrade</t>
  </si>
  <si>
    <t>Soccer</t>
  </si>
  <si>
    <t>Ballintubber GAA Club</t>
  </si>
  <si>
    <t>Upgrade Access &amp; Security Sys</t>
  </si>
  <si>
    <t>Ballycroy Community Council</t>
  </si>
  <si>
    <t>Refurbish Toilet &amp; Resurface Floor</t>
  </si>
  <si>
    <t>Multi-sport</t>
  </si>
  <si>
    <t>Drainage &amp; Mower</t>
  </si>
  <si>
    <t>Community Games</t>
  </si>
  <si>
    <t>Ballyhaunius Golf Club</t>
  </si>
  <si>
    <t>Practice Facility</t>
  </si>
  <si>
    <t>Ballyhaunis Town FC</t>
  </si>
  <si>
    <t>Development of Dedicated Female pitch</t>
  </si>
  <si>
    <t>Handball / Racquetball Court</t>
  </si>
  <si>
    <t>Ballyvary Blue Bombers</t>
  </si>
  <si>
    <t>Belcarra Sports Field</t>
  </si>
  <si>
    <t>Burrishoole Community Partnership</t>
  </si>
  <si>
    <t>Walking &amp; Running Trail</t>
  </si>
  <si>
    <t>Burrishoole GAA Club</t>
  </si>
  <si>
    <t>Installation of Gym Equipment &amp; Weights</t>
  </si>
  <si>
    <t>Castlebar Golf Club</t>
  </si>
  <si>
    <t>Castlebar Mitchels GAA Club</t>
  </si>
  <si>
    <t>Castlebar Rugby Club</t>
  </si>
  <si>
    <t>LED Floodlights</t>
  </si>
  <si>
    <t>Castlebar Swimming Club</t>
  </si>
  <si>
    <t>Castlebar Tennis Club</t>
  </si>
  <si>
    <t>Replacent of Indooe &amp; Outdoor Courts</t>
  </si>
  <si>
    <t>Tennis</t>
  </si>
  <si>
    <t>Castlebar Town Soccer Club</t>
  </si>
  <si>
    <t>Charlestown Athletic Football Club</t>
  </si>
  <si>
    <t>Charlestown Sarsfields GAA Club</t>
  </si>
  <si>
    <t>Playing Pitch</t>
  </si>
  <si>
    <t>Acces Lift and Ball Stopping Nets</t>
  </si>
  <si>
    <t>Claremorris Athletics &amp; Sports Club</t>
  </si>
  <si>
    <t>Claremorris Boxing Club</t>
  </si>
  <si>
    <t xml:space="preserve">Upgrades </t>
  </si>
  <si>
    <t>Boxing</t>
  </si>
  <si>
    <t>Claremorris Colts Rugby Football Club</t>
  </si>
  <si>
    <t>Additional Facilities</t>
  </si>
  <si>
    <t>Claremorris Golf Club</t>
  </si>
  <si>
    <t>Short Game Skill Academy</t>
  </si>
  <si>
    <t>Claremorris Lawn Tennis Club</t>
  </si>
  <si>
    <t>Additional court, Light &amp; Security system</t>
  </si>
  <si>
    <t>Claremorris Soccer &amp; Social Club Ltd</t>
  </si>
  <si>
    <t>Dressing &amp; Meeting Room Extension</t>
  </si>
  <si>
    <t>Claremorris SPLC Ltd</t>
  </si>
  <si>
    <t>Claremorris Swimming Club</t>
  </si>
  <si>
    <t>Club Ramhaíocht Tullacháin</t>
  </si>
  <si>
    <t>Connacht Council GAA</t>
  </si>
  <si>
    <t>Maintenance Shed and Ride-on Mower</t>
  </si>
  <si>
    <t>Crossmolina AFC</t>
  </si>
  <si>
    <t>Development of Boundary Fence</t>
  </si>
  <si>
    <t>Crossmolina Deel Rovers GAA</t>
  </si>
  <si>
    <t>One Wall Handball Court</t>
  </si>
  <si>
    <t>Eastern Gaels GAA Club</t>
  </si>
  <si>
    <t>Garrymore GAA Club</t>
  </si>
  <si>
    <t>Upgrade of Lighting on Main Pitch</t>
  </si>
  <si>
    <t>Geesala Boxing Club</t>
  </si>
  <si>
    <t>Geesale Community Gym</t>
  </si>
  <si>
    <t>Glenhest Rovers FC</t>
  </si>
  <si>
    <t>Hollymount Carramore GAA Club</t>
  </si>
  <si>
    <t>Upgrade of Drainage and Playing surface</t>
  </si>
  <si>
    <t>Islandeady GAA Club</t>
  </si>
  <si>
    <t>New Club House &amp; Dressing Rooms</t>
  </si>
  <si>
    <t>Islandeady Gun Club</t>
  </si>
  <si>
    <t>Dev of Sports Ground</t>
  </si>
  <si>
    <t>Clay Pigeon Shooting</t>
  </si>
  <si>
    <t xml:space="preserve">Killala N.S. </t>
  </si>
  <si>
    <t>Development of School Pitch</t>
  </si>
  <si>
    <t>Playing pitch resurfacing</t>
  </si>
  <si>
    <t>Kilmeena GAA</t>
  </si>
  <si>
    <t>Upgrade of Club Facilities</t>
  </si>
  <si>
    <t>Kilmovee Community Housing Ltd</t>
  </si>
  <si>
    <t>Loop Walk</t>
  </si>
  <si>
    <t>Kilmovee Shamrocks GAA Club</t>
  </si>
  <si>
    <t>Upgrade Floodlighting</t>
  </si>
  <si>
    <t>Kiltimagh Amenity Park Committee</t>
  </si>
  <si>
    <t>Amenity Park Bike Pump Track</t>
  </si>
  <si>
    <t>Kiltimagh GAA Club</t>
  </si>
  <si>
    <t>Grounds Development</t>
  </si>
  <si>
    <t>Knockmore/Foxford Boxing Club</t>
  </si>
  <si>
    <t>Construction of Boxing Sports Hall &amp; Gym</t>
  </si>
  <si>
    <t>Lahardfane MacHales GAA Club</t>
  </si>
  <si>
    <t>Lake District Athletic Club</t>
  </si>
  <si>
    <t>Manulla Sporting Club Ltd</t>
  </si>
  <si>
    <t xml:space="preserve">Multifunctional Walk/Run track </t>
  </si>
  <si>
    <t>Mayo County Board GAA</t>
  </si>
  <si>
    <t>Pitch Irrigation &amp; Mower replacement</t>
  </si>
  <si>
    <t>Mayo County Council</t>
  </si>
  <si>
    <t xml:space="preserve">Upgrade Floodlighting at Ballina Ath Tr. </t>
  </si>
  <si>
    <t>Phase 1 Municipal Multi sport Astro</t>
  </si>
  <si>
    <t>Castlebar Climbing Wall</t>
  </si>
  <si>
    <t>Mayo League Community Stadium Ltd</t>
  </si>
  <si>
    <t>LED Floodlighting</t>
  </si>
  <si>
    <t>Moy Valley Freestyle Marttial Arts Club</t>
  </si>
  <si>
    <t>Neale GAA Club</t>
  </si>
  <si>
    <t>Pitch Lights &amp; Walkway</t>
  </si>
  <si>
    <t>Parke Keelogues Crimlin GAA Club</t>
  </si>
  <si>
    <t>Fllodlight Project</t>
  </si>
  <si>
    <t>Partry Athletic FC</t>
  </si>
  <si>
    <t>River Moy Search and Rescue Ballina CLG</t>
  </si>
  <si>
    <t>Sean Duffy Community Centre</t>
  </si>
  <si>
    <t>Replacemnt of Folding Wall</t>
  </si>
  <si>
    <t>Snugboro Utd Football Club Ltd</t>
  </si>
  <si>
    <t>Artifical Surface Development</t>
  </si>
  <si>
    <t>St. Annes Sports &amp; Recreational Club</t>
  </si>
  <si>
    <t>Ladies Changing Room</t>
  </si>
  <si>
    <t>St Louis Community School</t>
  </si>
  <si>
    <t>All Weather Pitch &amp; Walking Track</t>
  </si>
  <si>
    <t>Straide and Foxford Utd</t>
  </si>
  <si>
    <t>Pitch infrastructure &amp; Equipment</t>
  </si>
  <si>
    <t>Swinford Amenities Development Ltd</t>
  </si>
  <si>
    <t>200 M Athletic Track</t>
  </si>
  <si>
    <t>Swinford Golf Club</t>
  </si>
  <si>
    <t>Aeration &amp; Sanding Programme</t>
  </si>
  <si>
    <t>Tooreen Hurling Club</t>
  </si>
  <si>
    <t>Synthetic Grass Training Area</t>
  </si>
  <si>
    <t>Turasoireacht Iorras Teo</t>
  </si>
  <si>
    <t>Western Lakes Cycling</t>
  </si>
  <si>
    <t>Refurbishment of Build &amp; Equipment</t>
  </si>
  <si>
    <t>Cycling</t>
  </si>
  <si>
    <t>Westport Golf Club</t>
  </si>
  <si>
    <t>Golf Project</t>
  </si>
  <si>
    <t>Westport Leisure Park Ltd</t>
  </si>
  <si>
    <t>Westport Rugby Club</t>
  </si>
  <si>
    <t>Westport Tennis Club</t>
  </si>
  <si>
    <t>New Tennis Court</t>
  </si>
  <si>
    <t>Westport Triathlon Club</t>
  </si>
  <si>
    <t>Mayo Schoolboys/Girls Assoc. F.L.</t>
  </si>
  <si>
    <t>Kilmaine Community Dev Trust</t>
  </si>
  <si>
    <t>Cill Chomainn Dev Assoc.</t>
  </si>
  <si>
    <t>Cill Chomain GAA Comm Dev</t>
  </si>
  <si>
    <t>Castlebar Mitchels Ladies GFA</t>
  </si>
  <si>
    <t>Connacht Ladies Gaelic Football Assoc</t>
  </si>
  <si>
    <t>Cumann Liathróid Láimhe Thuar M.É.</t>
  </si>
  <si>
    <t>Belcarra Comm Co-op Soc Ltd</t>
  </si>
  <si>
    <t>Ballyheane Comm Sports Club Co Ltd</t>
  </si>
  <si>
    <t>Ballycroy Comm Field Man Ltd</t>
  </si>
  <si>
    <t>Aughagower Comm Dev Ltd</t>
  </si>
  <si>
    <t>58 C.W. Grants</t>
  </si>
  <si>
    <t>5 Regional</t>
  </si>
  <si>
    <t>(Incl 2 Regional)</t>
  </si>
  <si>
    <t>Regional C.W Alloc.</t>
  </si>
  <si>
    <t>Equipment</t>
  </si>
  <si>
    <t>Hill Walk</t>
  </si>
  <si>
    <t>Multi</t>
  </si>
  <si>
    <t>Athletics</t>
  </si>
  <si>
    <t>B'Ball</t>
  </si>
  <si>
    <t>Rowing</t>
  </si>
  <si>
    <t>Squash</t>
  </si>
  <si>
    <t>Gaelic G</t>
  </si>
  <si>
    <t>Swim</t>
  </si>
  <si>
    <t>Martial A</t>
  </si>
  <si>
    <t>Mulranny Golf Club Ltd</t>
  </si>
  <si>
    <t>Diving /S</t>
  </si>
  <si>
    <t>Triathlon</t>
  </si>
  <si>
    <t>36 Equipment Grants</t>
  </si>
  <si>
    <t>Announced 11th Feb 2022</t>
  </si>
  <si>
    <t>Announced 6th Aug 2021</t>
  </si>
  <si>
    <t>2020 SCEP Mayo Allocations Equipment Only</t>
  </si>
  <si>
    <t>Clubs</t>
  </si>
  <si>
    <t>Canoeing</t>
  </si>
  <si>
    <t>Hillwalking</t>
  </si>
  <si>
    <t>Achill Outdoor Education</t>
  </si>
  <si>
    <t>Windsurfing &amp; Stand up Grade</t>
  </si>
  <si>
    <t>Gym Gear / Equipment</t>
  </si>
  <si>
    <t>Ballina Athletic Club</t>
  </si>
  <si>
    <t>Facilityu upkeep</t>
  </si>
  <si>
    <t>Basketball</t>
  </si>
  <si>
    <t>Rowing Boats &amp; Road Trailer</t>
  </si>
  <si>
    <t>Eqipment purchase</t>
  </si>
  <si>
    <t>Mowing Machinery</t>
  </si>
  <si>
    <t>John Deere Pro Gator Transp</t>
  </si>
  <si>
    <t>Castlebar Mitchel's GAA Club</t>
  </si>
  <si>
    <t>Kubota Mower</t>
  </si>
  <si>
    <t>Castlebar Mitchel's LGFA</t>
  </si>
  <si>
    <t>Equipment &amp; Supplies</t>
  </si>
  <si>
    <t>Swimming Starting Blocks</t>
  </si>
  <si>
    <t>Swimming</t>
  </si>
  <si>
    <t>Equipment, Jerseys, Med Acc</t>
  </si>
  <si>
    <t>Mower &amp; Goalposts</t>
  </si>
  <si>
    <t>Track Equipment</t>
  </si>
  <si>
    <t>Claremorris SPLC</t>
  </si>
  <si>
    <t>Gym Equipment</t>
  </si>
  <si>
    <t xml:space="preserve">Equipment </t>
  </si>
  <si>
    <t>Rowing boats &amp; Oars</t>
  </si>
  <si>
    <t>Eastern Gaels GAA</t>
  </si>
  <si>
    <t>Mower &amp; Gym Equipment</t>
  </si>
  <si>
    <t>Bosing Equipment</t>
  </si>
  <si>
    <t>Geesala Community Gym</t>
  </si>
  <si>
    <t>Glenhest Rovers</t>
  </si>
  <si>
    <t>Maintenance Equipment</t>
  </si>
  <si>
    <t>Lahardane MacHales GAA Club</t>
  </si>
  <si>
    <t>Mower</t>
  </si>
  <si>
    <t>Tranck &amp; Field Equipment</t>
  </si>
  <si>
    <t>Moy Valley Freestyle Martial Arts Club</t>
  </si>
  <si>
    <t>Defib, storan &amp; Gym Equip</t>
  </si>
  <si>
    <t>Martial Arts</t>
  </si>
  <si>
    <t>Mulranny Golf Club</t>
  </si>
  <si>
    <t>Golf Course Machinery</t>
  </si>
  <si>
    <t xml:space="preserve">Partry Athletic F.C. </t>
  </si>
  <si>
    <t>River Moy Search &amp; Rescue Ballina CLG</t>
  </si>
  <si>
    <t>Diving Boat, Engine &amp; Equip</t>
  </si>
  <si>
    <t>Diving / Snorkelling</t>
  </si>
  <si>
    <t>Westport Triathlon</t>
  </si>
  <si>
    <t>OpenWater Swimming/storage</t>
  </si>
  <si>
    <t>Regional</t>
  </si>
  <si>
    <t>Coaching Equipment &amp; Gear</t>
  </si>
  <si>
    <t>Ladies Gaelic F/ball</t>
  </si>
  <si>
    <t>Mayo Schoolboys/Girls &amp; Youths Lge</t>
  </si>
  <si>
    <t>Total</t>
  </si>
  <si>
    <t>99 Clubs / Organisations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</si>
</sst>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[$€-1809]* #,##0_-;\-[$€-1809]* #,##0_-;_-[$€-1809]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0" fontId="2" fillId="2" borderId="0" xfId="0" applyFont="1" applyFill="1"/>
    <xf numFmtId="164" fontId="0" fillId="0" borderId="0" xfId="1" applyNumberFormat="1" applyFont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5" borderId="0" xfId="0" applyFill="1"/>
    <xf numFmtId="164" fontId="0" fillId="0" borderId="0" xfId="1" applyNumberFormat="1" applyFont="1" applyFill="1"/>
    <xf numFmtId="164" fontId="5" fillId="0" borderId="0" xfId="1" applyNumberFormat="1" applyFont="1"/>
    <xf numFmtId="0" fontId="5" fillId="0" borderId="0" xfId="0" applyFont="1"/>
    <xf numFmtId="0" fontId="2" fillId="0" borderId="0" xfId="0" applyFont="1"/>
    <xf numFmtId="164" fontId="3" fillId="0" borderId="0" xfId="2" applyNumberFormat="1" applyFont="1"/>
    <xf numFmtId="164" fontId="0" fillId="0" borderId="0" xfId="2" applyNumberFormat="1" applyFont="1"/>
    <xf numFmtId="164" fontId="0" fillId="3" borderId="0" xfId="2" applyNumberFormat="1" applyFont="1" applyFill="1"/>
    <xf numFmtId="164" fontId="0" fillId="5" borderId="0" xfId="2" applyNumberFormat="1" applyFont="1" applyFill="1"/>
    <xf numFmtId="164" fontId="4" fillId="0" borderId="0" xfId="2" applyNumberFormat="1" applyFont="1"/>
    <xf numFmtId="164" fontId="5" fillId="0" borderId="0" xfId="2" applyNumberFormat="1" applyFont="1"/>
    <xf numFmtId="0" fontId="6" fillId="0" borderId="0" xfId="0" applyFont="1"/>
    <xf numFmtId="165" fontId="0" fillId="0" borderId="0" xfId="1" applyNumberFormat="1" applyFont="1"/>
    <xf numFmtId="0" fontId="0" fillId="6" borderId="0" xfId="0" applyFill="1"/>
    <xf numFmtId="165" fontId="7" fillId="0" borderId="0" xfId="1" applyNumberFormat="1" applyFont="1"/>
    <xf numFmtId="165" fontId="2" fillId="0" borderId="0" xfId="1" applyNumberFormat="1" applyFont="1"/>
    <xf numFmtId="3" fontId="0" fillId="0" borderId="0" xfId="0" applyNumberFormat="1"/>
    <xf numFmtId="165" fontId="5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16759-11EF-4348-BD05-104C06EA2D8F}">
  <dimension ref="A1:O120"/>
  <sheetViews>
    <sheetView tabSelected="1" workbookViewId="0">
      <selection activeCell="G1" sqref="G1"/>
    </sheetView>
  </sheetViews>
  <sheetFormatPr defaultRowHeight="14.4" x14ac:dyDescent="0.3"/>
  <cols>
    <col min="9" max="9" width="11.44140625" customWidth="1"/>
    <col min="12" max="12" width="11.5546875" customWidth="1"/>
    <col min="14" max="14" width="12.88671875" style="15" customWidth="1"/>
  </cols>
  <sheetData>
    <row r="1" spans="1:15" x14ac:dyDescent="0.3">
      <c r="I1" t="s">
        <v>191</v>
      </c>
      <c r="N1" s="15" t="s">
        <v>192</v>
      </c>
    </row>
    <row r="2" spans="1:15" x14ac:dyDescent="0.3">
      <c r="A2" s="1" t="s">
        <v>0</v>
      </c>
      <c r="B2" s="1"/>
      <c r="C2" s="1"/>
      <c r="D2" s="1"/>
      <c r="E2" s="2"/>
      <c r="F2" s="2"/>
      <c r="G2" s="2"/>
      <c r="H2" s="2"/>
      <c r="I2" s="3" t="s">
        <v>1</v>
      </c>
      <c r="J2" s="1"/>
      <c r="K2" s="1"/>
      <c r="L2" s="3" t="s">
        <v>176</v>
      </c>
      <c r="M2" s="1"/>
      <c r="N2" s="14" t="s">
        <v>177</v>
      </c>
    </row>
    <row r="3" spans="1:15" x14ac:dyDescent="0.3">
      <c r="A3" t="s">
        <v>2</v>
      </c>
      <c r="E3" s="4" t="s">
        <v>3</v>
      </c>
      <c r="F3" s="4"/>
      <c r="I3" s="5"/>
      <c r="L3" s="5"/>
      <c r="N3" s="15">
        <v>15091</v>
      </c>
      <c r="O3" t="s">
        <v>178</v>
      </c>
    </row>
    <row r="4" spans="1:15" x14ac:dyDescent="0.3">
      <c r="A4" t="s">
        <v>4</v>
      </c>
      <c r="E4" t="s">
        <v>5</v>
      </c>
      <c r="I4" s="5">
        <v>40556</v>
      </c>
      <c r="J4" s="6" t="s">
        <v>6</v>
      </c>
      <c r="K4" s="6"/>
      <c r="L4" s="5"/>
    </row>
    <row r="5" spans="1:15" x14ac:dyDescent="0.3">
      <c r="A5" t="s">
        <v>7</v>
      </c>
      <c r="E5" s="4" t="s">
        <v>3</v>
      </c>
      <c r="F5" s="4"/>
      <c r="I5" s="5"/>
      <c r="L5" s="5"/>
      <c r="N5" s="15">
        <v>25949</v>
      </c>
      <c r="O5" s="9" t="s">
        <v>179</v>
      </c>
    </row>
    <row r="6" spans="1:15" x14ac:dyDescent="0.3">
      <c r="A6" t="s">
        <v>8</v>
      </c>
      <c r="E6" t="s">
        <v>9</v>
      </c>
      <c r="I6" s="5">
        <v>148000</v>
      </c>
      <c r="J6" s="6" t="s">
        <v>6</v>
      </c>
      <c r="K6" s="6"/>
      <c r="L6" s="5"/>
    </row>
    <row r="7" spans="1:15" x14ac:dyDescent="0.3">
      <c r="A7" t="s">
        <v>10</v>
      </c>
      <c r="E7" t="s">
        <v>11</v>
      </c>
      <c r="I7" s="5">
        <v>10500</v>
      </c>
      <c r="J7" s="6" t="s">
        <v>6</v>
      </c>
      <c r="K7" s="6"/>
      <c r="L7" s="5"/>
    </row>
    <row r="8" spans="1:15" x14ac:dyDescent="0.3">
      <c r="A8" t="s">
        <v>12</v>
      </c>
      <c r="E8" s="4" t="s">
        <v>3</v>
      </c>
      <c r="F8" s="4"/>
      <c r="I8" s="5"/>
      <c r="L8" s="5"/>
      <c r="N8" s="15">
        <v>6414</v>
      </c>
      <c r="O8" t="s">
        <v>70</v>
      </c>
    </row>
    <row r="9" spans="1:15" x14ac:dyDescent="0.3">
      <c r="A9" t="s">
        <v>172</v>
      </c>
      <c r="E9" t="s">
        <v>13</v>
      </c>
      <c r="I9" s="5">
        <v>80000</v>
      </c>
      <c r="J9" t="s">
        <v>14</v>
      </c>
      <c r="L9" s="5"/>
    </row>
    <row r="10" spans="1:15" x14ac:dyDescent="0.3">
      <c r="A10" t="s">
        <v>15</v>
      </c>
      <c r="E10" t="s">
        <v>16</v>
      </c>
      <c r="I10" s="5">
        <v>74418</v>
      </c>
      <c r="J10" s="7" t="s">
        <v>17</v>
      </c>
      <c r="L10" s="5"/>
    </row>
    <row r="11" spans="1:15" x14ac:dyDescent="0.3">
      <c r="A11" t="s">
        <v>18</v>
      </c>
      <c r="E11" t="s">
        <v>19</v>
      </c>
      <c r="I11" s="5">
        <v>148813</v>
      </c>
      <c r="J11" s="6" t="s">
        <v>6</v>
      </c>
      <c r="K11" s="6"/>
      <c r="L11" s="5"/>
    </row>
    <row r="12" spans="1:15" x14ac:dyDescent="0.3">
      <c r="A12" t="s">
        <v>20</v>
      </c>
      <c r="E12" s="4" t="s">
        <v>3</v>
      </c>
      <c r="F12" s="4"/>
      <c r="I12" s="5"/>
      <c r="L12" s="5"/>
      <c r="N12" s="15">
        <v>7067</v>
      </c>
      <c r="O12" t="s">
        <v>180</v>
      </c>
    </row>
    <row r="13" spans="1:15" x14ac:dyDescent="0.3">
      <c r="A13" t="s">
        <v>21</v>
      </c>
      <c r="E13" s="4" t="s">
        <v>3</v>
      </c>
      <c r="F13" s="4"/>
      <c r="I13" s="5"/>
      <c r="L13" s="5"/>
      <c r="N13" s="15">
        <v>7082</v>
      </c>
      <c r="O13" t="s">
        <v>181</v>
      </c>
    </row>
    <row r="14" spans="1:15" x14ac:dyDescent="0.3">
      <c r="A14" t="s">
        <v>22</v>
      </c>
      <c r="E14" t="s">
        <v>23</v>
      </c>
      <c r="I14" s="5">
        <v>95515</v>
      </c>
      <c r="J14" s="7" t="s">
        <v>17</v>
      </c>
      <c r="L14" s="5"/>
    </row>
    <row r="15" spans="1:15" x14ac:dyDescent="0.3">
      <c r="A15" t="s">
        <v>24</v>
      </c>
      <c r="E15" s="4" t="s">
        <v>3</v>
      </c>
      <c r="F15" s="4"/>
      <c r="I15" s="5"/>
      <c r="L15" s="5"/>
      <c r="N15" s="15">
        <v>21245</v>
      </c>
      <c r="O15" t="s">
        <v>182</v>
      </c>
    </row>
    <row r="16" spans="1:15" x14ac:dyDescent="0.3">
      <c r="A16" t="s">
        <v>25</v>
      </c>
      <c r="E16" t="s">
        <v>26</v>
      </c>
      <c r="I16" s="5">
        <v>140000</v>
      </c>
      <c r="J16" t="s">
        <v>27</v>
      </c>
      <c r="L16" s="5"/>
    </row>
    <row r="17" spans="1:15" x14ac:dyDescent="0.3">
      <c r="A17" t="s">
        <v>28</v>
      </c>
      <c r="E17" s="4" t="s">
        <v>3</v>
      </c>
      <c r="F17" s="4"/>
      <c r="I17" s="5"/>
      <c r="N17" s="15">
        <v>29215</v>
      </c>
      <c r="O17" t="s">
        <v>183</v>
      </c>
    </row>
    <row r="18" spans="1:15" x14ac:dyDescent="0.3">
      <c r="A18" t="s">
        <v>29</v>
      </c>
      <c r="E18" s="4" t="s">
        <v>3</v>
      </c>
      <c r="F18" s="4"/>
      <c r="I18" s="5"/>
      <c r="L18" s="5"/>
      <c r="N18" s="15">
        <v>10038</v>
      </c>
      <c r="O18" s="6" t="s">
        <v>184</v>
      </c>
    </row>
    <row r="19" spans="1:15" x14ac:dyDescent="0.3">
      <c r="A19" t="s">
        <v>30</v>
      </c>
      <c r="E19" t="s">
        <v>31</v>
      </c>
      <c r="I19" s="5">
        <v>107528</v>
      </c>
      <c r="J19" s="6" t="s">
        <v>6</v>
      </c>
      <c r="K19" s="6"/>
      <c r="L19" s="5"/>
    </row>
    <row r="20" spans="1:15" x14ac:dyDescent="0.3">
      <c r="A20" t="s">
        <v>32</v>
      </c>
      <c r="E20" s="4" t="s">
        <v>3</v>
      </c>
      <c r="F20" s="4"/>
      <c r="I20" s="5"/>
      <c r="L20" s="5"/>
      <c r="N20" s="15">
        <v>13438</v>
      </c>
      <c r="O20" s="7" t="s">
        <v>17</v>
      </c>
    </row>
    <row r="21" spans="1:15" x14ac:dyDescent="0.3">
      <c r="A21" t="s">
        <v>33</v>
      </c>
      <c r="E21" t="s">
        <v>34</v>
      </c>
      <c r="I21" s="5">
        <v>47120</v>
      </c>
      <c r="J21" s="8" t="s">
        <v>35</v>
      </c>
      <c r="L21" s="5"/>
    </row>
    <row r="22" spans="1:15" x14ac:dyDescent="0.3">
      <c r="A22" t="s">
        <v>36</v>
      </c>
      <c r="E22" t="s">
        <v>37</v>
      </c>
      <c r="I22" s="5">
        <v>68376</v>
      </c>
      <c r="J22" s="6" t="s">
        <v>6</v>
      </c>
      <c r="K22" s="6"/>
      <c r="L22" s="5"/>
    </row>
    <row r="23" spans="1:15" x14ac:dyDescent="0.3">
      <c r="A23" t="s">
        <v>38</v>
      </c>
      <c r="E23" t="s">
        <v>39</v>
      </c>
      <c r="I23" s="5">
        <v>26499</v>
      </c>
      <c r="J23" s="9" t="s">
        <v>40</v>
      </c>
      <c r="K23" s="9"/>
      <c r="L23" s="5"/>
    </row>
    <row r="24" spans="1:15" x14ac:dyDescent="0.3">
      <c r="A24" t="s">
        <v>171</v>
      </c>
      <c r="E24" t="s">
        <v>41</v>
      </c>
      <c r="I24" s="5">
        <v>57659</v>
      </c>
      <c r="J24" t="s">
        <v>42</v>
      </c>
      <c r="L24" s="5"/>
    </row>
    <row r="25" spans="1:15" x14ac:dyDescent="0.3">
      <c r="A25" t="s">
        <v>43</v>
      </c>
      <c r="E25" t="s">
        <v>44</v>
      </c>
      <c r="I25" s="5">
        <v>88047</v>
      </c>
      <c r="J25" s="7" t="s">
        <v>17</v>
      </c>
      <c r="L25" s="5"/>
    </row>
    <row r="26" spans="1:15" x14ac:dyDescent="0.3">
      <c r="A26" t="s">
        <v>45</v>
      </c>
      <c r="E26" t="s">
        <v>46</v>
      </c>
      <c r="I26" s="5">
        <v>37000</v>
      </c>
      <c r="J26" s="8" t="s">
        <v>35</v>
      </c>
      <c r="L26" s="5"/>
    </row>
    <row r="27" spans="1:15" x14ac:dyDescent="0.3">
      <c r="A27" t="s">
        <v>170</v>
      </c>
      <c r="E27" t="s">
        <v>47</v>
      </c>
      <c r="I27" s="5">
        <v>149707</v>
      </c>
      <c r="J27" t="s">
        <v>14</v>
      </c>
      <c r="L27" s="5"/>
    </row>
    <row r="28" spans="1:15" x14ac:dyDescent="0.3">
      <c r="A28" t="s">
        <v>48</v>
      </c>
      <c r="E28" s="4" t="s">
        <v>3</v>
      </c>
      <c r="F28" s="4"/>
      <c r="I28" s="5"/>
      <c r="L28" s="5"/>
      <c r="N28" s="15">
        <v>9559</v>
      </c>
      <c r="O28" s="8" t="s">
        <v>35</v>
      </c>
    </row>
    <row r="29" spans="1:15" x14ac:dyDescent="0.3">
      <c r="A29" t="s">
        <v>169</v>
      </c>
      <c r="E29" t="s">
        <v>49</v>
      </c>
      <c r="I29" s="5">
        <v>95263</v>
      </c>
      <c r="J29" t="s">
        <v>14</v>
      </c>
      <c r="L29" s="5"/>
    </row>
    <row r="30" spans="1:15" x14ac:dyDescent="0.3">
      <c r="A30" t="s">
        <v>50</v>
      </c>
      <c r="E30" t="s">
        <v>51</v>
      </c>
      <c r="I30" s="5">
        <v>48000</v>
      </c>
      <c r="J30" s="9" t="s">
        <v>40</v>
      </c>
      <c r="K30" s="9"/>
      <c r="L30" s="5"/>
    </row>
    <row r="31" spans="1:15" x14ac:dyDescent="0.3">
      <c r="A31" t="s">
        <v>52</v>
      </c>
      <c r="E31" t="s">
        <v>53</v>
      </c>
      <c r="I31" s="5">
        <v>3000</v>
      </c>
      <c r="J31" s="6" t="s">
        <v>6</v>
      </c>
      <c r="K31" s="6"/>
      <c r="L31" s="5"/>
    </row>
    <row r="32" spans="1:15" x14ac:dyDescent="0.3">
      <c r="A32" t="s">
        <v>54</v>
      </c>
      <c r="E32" s="4" t="s">
        <v>3</v>
      </c>
      <c r="F32" s="4"/>
      <c r="I32" s="5"/>
      <c r="L32" s="5"/>
      <c r="N32" s="15">
        <v>19279</v>
      </c>
      <c r="O32" s="7" t="s">
        <v>17</v>
      </c>
    </row>
    <row r="33" spans="1:15" x14ac:dyDescent="0.3">
      <c r="A33" t="s">
        <v>55</v>
      </c>
      <c r="E33" s="4" t="s">
        <v>3</v>
      </c>
      <c r="F33" s="4"/>
      <c r="I33" s="5"/>
      <c r="L33" s="5"/>
      <c r="N33" s="15">
        <v>13184</v>
      </c>
      <c r="O33" s="6" t="s">
        <v>184</v>
      </c>
    </row>
    <row r="34" spans="1:15" x14ac:dyDescent="0.3">
      <c r="A34" t="s">
        <v>166</v>
      </c>
      <c r="E34" s="4" t="s">
        <v>3</v>
      </c>
      <c r="F34" s="4"/>
      <c r="I34" s="5"/>
      <c r="L34" s="5"/>
      <c r="N34" s="15">
        <v>896</v>
      </c>
      <c r="O34" s="6" t="s">
        <v>184</v>
      </c>
    </row>
    <row r="35" spans="1:15" x14ac:dyDescent="0.3">
      <c r="A35" t="s">
        <v>56</v>
      </c>
      <c r="E35" t="s">
        <v>57</v>
      </c>
      <c r="I35" s="5">
        <v>74482</v>
      </c>
      <c r="J35" t="s">
        <v>27</v>
      </c>
      <c r="L35" s="5"/>
    </row>
    <row r="36" spans="1:15" x14ac:dyDescent="0.3">
      <c r="A36" t="s">
        <v>58</v>
      </c>
      <c r="E36" s="4" t="s">
        <v>3</v>
      </c>
      <c r="F36" s="4"/>
      <c r="I36" s="5"/>
      <c r="L36" s="5"/>
      <c r="N36" s="15">
        <v>2302</v>
      </c>
      <c r="O36" t="s">
        <v>185</v>
      </c>
    </row>
    <row r="37" spans="1:15" x14ac:dyDescent="0.3">
      <c r="A37" t="s">
        <v>59</v>
      </c>
      <c r="E37" t="s">
        <v>60</v>
      </c>
      <c r="I37" s="5"/>
      <c r="L37" s="5">
        <v>109818</v>
      </c>
      <c r="M37" t="s">
        <v>61</v>
      </c>
    </row>
    <row r="38" spans="1:15" x14ac:dyDescent="0.3">
      <c r="A38" t="s">
        <v>62</v>
      </c>
      <c r="E38" s="4" t="s">
        <v>3</v>
      </c>
      <c r="F38" s="4"/>
      <c r="I38" s="5"/>
      <c r="L38" s="5"/>
      <c r="N38" s="15">
        <v>4936</v>
      </c>
      <c r="O38" s="8" t="s">
        <v>35</v>
      </c>
    </row>
    <row r="39" spans="1:15" x14ac:dyDescent="0.3">
      <c r="A39" t="s">
        <v>63</v>
      </c>
      <c r="E39" s="4" t="s">
        <v>3</v>
      </c>
      <c r="F39" s="4"/>
      <c r="I39" s="5"/>
      <c r="L39" s="5"/>
      <c r="N39" s="15">
        <v>13155</v>
      </c>
      <c r="O39" s="8" t="s">
        <v>35</v>
      </c>
    </row>
    <row r="40" spans="1:15" x14ac:dyDescent="0.3">
      <c r="A40" t="s">
        <v>64</v>
      </c>
      <c r="E40" t="s">
        <v>65</v>
      </c>
      <c r="I40" s="5">
        <v>150000</v>
      </c>
      <c r="J40" s="6" t="s">
        <v>6</v>
      </c>
      <c r="K40" s="6"/>
      <c r="L40" s="5"/>
    </row>
    <row r="41" spans="1:15" x14ac:dyDescent="0.3">
      <c r="A41" t="s">
        <v>164</v>
      </c>
      <c r="B41" t="s">
        <v>165</v>
      </c>
      <c r="E41" t="s">
        <v>66</v>
      </c>
      <c r="I41" s="5">
        <v>40636</v>
      </c>
      <c r="J41" s="6" t="s">
        <v>6</v>
      </c>
      <c r="K41" s="6"/>
      <c r="L41" s="5"/>
    </row>
    <row r="42" spans="1:15" x14ac:dyDescent="0.3">
      <c r="A42" t="s">
        <v>67</v>
      </c>
      <c r="E42" s="4" t="s">
        <v>3</v>
      </c>
      <c r="F42" s="4"/>
      <c r="I42" s="5"/>
      <c r="L42" s="5"/>
      <c r="N42" s="15">
        <v>3919</v>
      </c>
      <c r="O42" t="s">
        <v>180</v>
      </c>
    </row>
    <row r="43" spans="1:15" x14ac:dyDescent="0.3">
      <c r="A43" t="s">
        <v>68</v>
      </c>
      <c r="E43" t="s">
        <v>69</v>
      </c>
      <c r="I43" s="5">
        <v>53302</v>
      </c>
      <c r="J43" t="s">
        <v>70</v>
      </c>
      <c r="L43" s="5"/>
    </row>
    <row r="44" spans="1:15" x14ac:dyDescent="0.3">
      <c r="A44" t="s">
        <v>71</v>
      </c>
      <c r="E44" t="s">
        <v>72</v>
      </c>
      <c r="I44" s="5">
        <v>119507</v>
      </c>
      <c r="J44" t="s">
        <v>27</v>
      </c>
      <c r="L44" s="5"/>
    </row>
    <row r="45" spans="1:15" x14ac:dyDescent="0.3">
      <c r="A45" t="s">
        <v>73</v>
      </c>
      <c r="E45" t="s">
        <v>74</v>
      </c>
      <c r="I45" s="5">
        <v>128134</v>
      </c>
      <c r="J45" s="7" t="s">
        <v>17</v>
      </c>
      <c r="L45" s="5"/>
    </row>
    <row r="46" spans="1:15" x14ac:dyDescent="0.3">
      <c r="A46" t="s">
        <v>75</v>
      </c>
      <c r="E46" t="s">
        <v>76</v>
      </c>
      <c r="I46" s="5">
        <v>25441</v>
      </c>
      <c r="J46" t="s">
        <v>61</v>
      </c>
      <c r="L46" s="5"/>
    </row>
    <row r="47" spans="1:15" x14ac:dyDescent="0.3">
      <c r="A47" t="s">
        <v>77</v>
      </c>
      <c r="E47" t="s">
        <v>78</v>
      </c>
      <c r="I47" s="5">
        <v>94312</v>
      </c>
      <c r="J47" s="8" t="s">
        <v>35</v>
      </c>
      <c r="L47" s="5"/>
    </row>
    <row r="48" spans="1:15" x14ac:dyDescent="0.3">
      <c r="A48" t="s">
        <v>79</v>
      </c>
      <c r="E48" s="4" t="s">
        <v>3</v>
      </c>
      <c r="F48" s="4"/>
      <c r="I48" s="5"/>
      <c r="L48" s="5"/>
      <c r="N48" s="15">
        <v>27847</v>
      </c>
      <c r="O48" s="9" t="s">
        <v>179</v>
      </c>
    </row>
    <row r="49" spans="1:15" x14ac:dyDescent="0.3">
      <c r="A49" t="s">
        <v>80</v>
      </c>
      <c r="E49" s="4" t="s">
        <v>3</v>
      </c>
      <c r="F49" s="4"/>
      <c r="I49" s="5"/>
      <c r="L49" s="5"/>
      <c r="N49" s="15">
        <v>21972</v>
      </c>
      <c r="O49" t="s">
        <v>185</v>
      </c>
    </row>
    <row r="50" spans="1:15" x14ac:dyDescent="0.3">
      <c r="A50" t="s">
        <v>81</v>
      </c>
      <c r="E50" s="4" t="s">
        <v>3</v>
      </c>
      <c r="F50" s="4"/>
      <c r="I50" s="5"/>
      <c r="L50" s="5"/>
      <c r="N50" s="15">
        <v>20874</v>
      </c>
      <c r="O50" t="s">
        <v>182</v>
      </c>
    </row>
    <row r="51" spans="1:15" x14ac:dyDescent="0.3">
      <c r="A51" t="s">
        <v>82</v>
      </c>
      <c r="E51" t="s">
        <v>83</v>
      </c>
      <c r="I51" s="5"/>
      <c r="L51" s="5">
        <v>52770</v>
      </c>
      <c r="M51" s="6" t="s">
        <v>6</v>
      </c>
      <c r="N51" s="16"/>
    </row>
    <row r="52" spans="1:15" x14ac:dyDescent="0.3">
      <c r="A52" t="s">
        <v>167</v>
      </c>
      <c r="E52" s="4" t="s">
        <v>3</v>
      </c>
      <c r="F52" s="4"/>
      <c r="I52" s="5"/>
      <c r="L52" s="5"/>
      <c r="N52" s="15">
        <v>24542</v>
      </c>
      <c r="O52" s="6" t="s">
        <v>184</v>
      </c>
    </row>
    <row r="53" spans="1:15" x14ac:dyDescent="0.3">
      <c r="A53" t="s">
        <v>84</v>
      </c>
      <c r="E53" t="s">
        <v>85</v>
      </c>
      <c r="I53" s="5">
        <v>20500</v>
      </c>
      <c r="J53" s="8" t="s">
        <v>35</v>
      </c>
      <c r="L53" s="5"/>
    </row>
    <row r="54" spans="1:15" x14ac:dyDescent="0.3">
      <c r="A54" t="s">
        <v>86</v>
      </c>
      <c r="E54" s="4" t="s">
        <v>3</v>
      </c>
      <c r="F54" s="4"/>
      <c r="I54" s="5"/>
      <c r="L54" s="5"/>
      <c r="N54" s="15">
        <v>8540</v>
      </c>
      <c r="O54" s="6" t="s">
        <v>184</v>
      </c>
    </row>
    <row r="55" spans="1:15" x14ac:dyDescent="0.3">
      <c r="A55" t="s">
        <v>168</v>
      </c>
      <c r="E55" t="s">
        <v>87</v>
      </c>
      <c r="I55" s="5">
        <v>21591</v>
      </c>
      <c r="J55" t="s">
        <v>14</v>
      </c>
      <c r="L55" s="5"/>
    </row>
    <row r="56" spans="1:15" x14ac:dyDescent="0.3">
      <c r="A56" t="s">
        <v>88</v>
      </c>
      <c r="E56" s="4" t="s">
        <v>3</v>
      </c>
      <c r="F56" s="4"/>
      <c r="I56" s="5"/>
      <c r="L56" s="5"/>
      <c r="N56" s="15">
        <v>20010</v>
      </c>
      <c r="O56" s="6" t="s">
        <v>184</v>
      </c>
    </row>
    <row r="57" spans="1:15" x14ac:dyDescent="0.3">
      <c r="A57" t="s">
        <v>89</v>
      </c>
      <c r="E57" t="s">
        <v>90</v>
      </c>
      <c r="I57" s="5">
        <v>81150</v>
      </c>
      <c r="J57" s="6" t="s">
        <v>6</v>
      </c>
      <c r="K57" s="6"/>
      <c r="L57" s="5"/>
    </row>
    <row r="58" spans="1:15" x14ac:dyDescent="0.3">
      <c r="A58" t="s">
        <v>91</v>
      </c>
      <c r="E58" s="4" t="s">
        <v>3</v>
      </c>
      <c r="F58" s="4"/>
      <c r="I58" s="5"/>
      <c r="L58" s="5"/>
      <c r="N58" s="15">
        <v>6202</v>
      </c>
      <c r="O58" t="s">
        <v>70</v>
      </c>
    </row>
    <row r="59" spans="1:15" x14ac:dyDescent="0.3">
      <c r="A59" t="s">
        <v>92</v>
      </c>
      <c r="E59" s="4" t="s">
        <v>3</v>
      </c>
      <c r="F59" s="4"/>
      <c r="I59" s="5"/>
      <c r="L59" s="5"/>
      <c r="N59" s="15">
        <v>37182</v>
      </c>
      <c r="O59" s="9" t="s">
        <v>179</v>
      </c>
    </row>
    <row r="60" spans="1:15" x14ac:dyDescent="0.3">
      <c r="A60" t="s">
        <v>93</v>
      </c>
      <c r="E60" s="4" t="s">
        <v>3</v>
      </c>
      <c r="F60" s="4"/>
      <c r="I60" s="5"/>
      <c r="L60" s="5"/>
      <c r="N60" s="15">
        <v>15503</v>
      </c>
      <c r="O60" s="8" t="s">
        <v>35</v>
      </c>
    </row>
    <row r="61" spans="1:15" x14ac:dyDescent="0.3">
      <c r="A61" t="s">
        <v>94</v>
      </c>
      <c r="E61" t="s">
        <v>95</v>
      </c>
      <c r="I61" s="5">
        <v>49517</v>
      </c>
      <c r="J61" s="6" t="s">
        <v>6</v>
      </c>
      <c r="K61" s="6"/>
    </row>
    <row r="62" spans="1:15" x14ac:dyDescent="0.3">
      <c r="A62" t="s">
        <v>96</v>
      </c>
      <c r="E62" t="s">
        <v>97</v>
      </c>
      <c r="I62" s="5">
        <v>125000</v>
      </c>
      <c r="J62" s="6" t="s">
        <v>6</v>
      </c>
      <c r="K62" s="6"/>
    </row>
    <row r="63" spans="1:15" x14ac:dyDescent="0.3">
      <c r="A63" t="s">
        <v>98</v>
      </c>
      <c r="E63" t="s">
        <v>99</v>
      </c>
      <c r="I63" s="5">
        <v>38945</v>
      </c>
      <c r="J63" t="s">
        <v>100</v>
      </c>
    </row>
    <row r="64" spans="1:15" x14ac:dyDescent="0.3">
      <c r="A64" t="s">
        <v>101</v>
      </c>
      <c r="E64" t="s">
        <v>102</v>
      </c>
      <c r="I64" s="5">
        <v>17350</v>
      </c>
      <c r="J64" s="9" t="s">
        <v>40</v>
      </c>
      <c r="K64" s="9"/>
    </row>
    <row r="65" spans="1:15" x14ac:dyDescent="0.3">
      <c r="A65" t="s">
        <v>163</v>
      </c>
      <c r="E65" t="s">
        <v>103</v>
      </c>
      <c r="I65" s="5">
        <v>32790</v>
      </c>
      <c r="J65" s="6" t="s">
        <v>6</v>
      </c>
      <c r="K65" s="6"/>
      <c r="L65" s="5"/>
    </row>
    <row r="66" spans="1:15" x14ac:dyDescent="0.3">
      <c r="A66" t="s">
        <v>104</v>
      </c>
      <c r="E66" t="s">
        <v>105</v>
      </c>
      <c r="I66" s="5">
        <v>30500</v>
      </c>
      <c r="J66" s="6" t="s">
        <v>6</v>
      </c>
      <c r="K66" s="6"/>
      <c r="L66" s="5"/>
    </row>
    <row r="67" spans="1:15" x14ac:dyDescent="0.3">
      <c r="A67" t="s">
        <v>106</v>
      </c>
      <c r="E67" t="s">
        <v>107</v>
      </c>
      <c r="I67" s="5">
        <v>140097</v>
      </c>
      <c r="J67" s="9" t="s">
        <v>40</v>
      </c>
      <c r="K67" s="9"/>
      <c r="L67" s="5"/>
    </row>
    <row r="68" spans="1:15" x14ac:dyDescent="0.3">
      <c r="A68" t="s">
        <v>108</v>
      </c>
      <c r="E68" t="s">
        <v>109</v>
      </c>
      <c r="I68" s="5">
        <v>22711</v>
      </c>
      <c r="J68" s="6" t="s">
        <v>6</v>
      </c>
      <c r="K68" s="6"/>
      <c r="L68" s="5"/>
    </row>
    <row r="69" spans="1:15" x14ac:dyDescent="0.3">
      <c r="A69" t="s">
        <v>110</v>
      </c>
      <c r="E69" t="s">
        <v>111</v>
      </c>
      <c r="I69" s="5">
        <v>48582</v>
      </c>
      <c r="J69" s="9" t="s">
        <v>40</v>
      </c>
      <c r="K69" s="9"/>
      <c r="L69" s="5"/>
    </row>
    <row r="70" spans="1:15" x14ac:dyDescent="0.3">
      <c r="A70" t="s">
        <v>112</v>
      </c>
      <c r="E70" t="s">
        <v>113</v>
      </c>
      <c r="I70" s="5">
        <v>142348</v>
      </c>
      <c r="J70" s="6" t="s">
        <v>6</v>
      </c>
      <c r="K70" s="6"/>
      <c r="L70" s="5"/>
    </row>
    <row r="71" spans="1:15" x14ac:dyDescent="0.3">
      <c r="A71" t="s">
        <v>114</v>
      </c>
      <c r="E71" t="s">
        <v>115</v>
      </c>
      <c r="I71" s="5">
        <v>50000</v>
      </c>
      <c r="J71" t="s">
        <v>70</v>
      </c>
      <c r="L71" s="5"/>
    </row>
    <row r="72" spans="1:15" x14ac:dyDescent="0.3">
      <c r="A72" t="s">
        <v>116</v>
      </c>
      <c r="E72" s="4" t="s">
        <v>3</v>
      </c>
      <c r="F72" s="4"/>
      <c r="I72" s="5"/>
      <c r="L72" s="5"/>
      <c r="N72" s="15">
        <v>8003</v>
      </c>
      <c r="O72" s="6" t="s">
        <v>184</v>
      </c>
    </row>
    <row r="73" spans="1:15" x14ac:dyDescent="0.3">
      <c r="A73" t="s">
        <v>117</v>
      </c>
      <c r="E73" s="4" t="s">
        <v>3</v>
      </c>
      <c r="F73" s="4"/>
      <c r="I73" s="5"/>
      <c r="L73" s="5"/>
      <c r="N73" s="15">
        <v>17925</v>
      </c>
      <c r="O73" t="s">
        <v>180</v>
      </c>
    </row>
    <row r="74" spans="1:15" x14ac:dyDescent="0.3">
      <c r="A74" t="s">
        <v>118</v>
      </c>
      <c r="E74" t="s">
        <v>119</v>
      </c>
      <c r="I74" s="5">
        <v>129840</v>
      </c>
      <c r="J74" s="8" t="s">
        <v>35</v>
      </c>
      <c r="L74" s="5"/>
    </row>
    <row r="75" spans="1:15" x14ac:dyDescent="0.3">
      <c r="A75" t="s">
        <v>120</v>
      </c>
      <c r="E75" t="s">
        <v>121</v>
      </c>
      <c r="I75" s="5"/>
      <c r="L75" s="5">
        <v>53096</v>
      </c>
      <c r="M75" s="6" t="s">
        <v>6</v>
      </c>
      <c r="N75" s="16"/>
    </row>
    <row r="76" spans="1:15" x14ac:dyDescent="0.3">
      <c r="A76" t="s">
        <v>122</v>
      </c>
      <c r="E76" t="s">
        <v>123</v>
      </c>
      <c r="I76" s="5">
        <v>55515</v>
      </c>
      <c r="J76" s="9" t="s">
        <v>40</v>
      </c>
      <c r="K76" s="9"/>
      <c r="L76" s="5"/>
    </row>
    <row r="77" spans="1:15" x14ac:dyDescent="0.3">
      <c r="A77" t="s">
        <v>122</v>
      </c>
      <c r="E77" t="s">
        <v>124</v>
      </c>
      <c r="I77" s="5">
        <v>150000</v>
      </c>
      <c r="J77" s="9" t="s">
        <v>40</v>
      </c>
      <c r="K77" s="9"/>
      <c r="L77" s="5"/>
    </row>
    <row r="78" spans="1:15" x14ac:dyDescent="0.3">
      <c r="A78" t="s">
        <v>122</v>
      </c>
      <c r="E78" t="s">
        <v>125</v>
      </c>
      <c r="I78" s="5"/>
      <c r="L78" s="5">
        <v>230918</v>
      </c>
      <c r="M78" s="9" t="s">
        <v>40</v>
      </c>
      <c r="N78" s="17"/>
    </row>
    <row r="79" spans="1:15" x14ac:dyDescent="0.3">
      <c r="A79" t="s">
        <v>126</v>
      </c>
      <c r="E79" t="s">
        <v>127</v>
      </c>
      <c r="I79" s="5"/>
      <c r="L79" s="5">
        <v>45022</v>
      </c>
      <c r="M79" s="8" t="s">
        <v>35</v>
      </c>
    </row>
    <row r="80" spans="1:15" x14ac:dyDescent="0.3">
      <c r="A80" t="s">
        <v>162</v>
      </c>
      <c r="E80" s="4" t="s">
        <v>3</v>
      </c>
      <c r="F80" s="4"/>
      <c r="I80" s="5"/>
      <c r="L80" s="5"/>
      <c r="N80" s="15">
        <v>22522</v>
      </c>
      <c r="O80" s="8" t="s">
        <v>35</v>
      </c>
    </row>
    <row r="81" spans="1:15" x14ac:dyDescent="0.3">
      <c r="A81" t="s">
        <v>128</v>
      </c>
      <c r="E81" s="4" t="s">
        <v>3</v>
      </c>
      <c r="F81" s="4"/>
      <c r="I81" s="5"/>
      <c r="L81" s="5"/>
      <c r="N81" s="15">
        <v>11524</v>
      </c>
      <c r="O81" t="s">
        <v>186</v>
      </c>
    </row>
    <row r="82" spans="1:15" x14ac:dyDescent="0.3">
      <c r="A82" t="s">
        <v>187</v>
      </c>
      <c r="E82" s="4" t="s">
        <v>3</v>
      </c>
      <c r="F82" s="4"/>
      <c r="I82" s="5"/>
      <c r="L82" s="5"/>
      <c r="N82" s="15">
        <v>14398</v>
      </c>
      <c r="O82" s="7" t="s">
        <v>17</v>
      </c>
    </row>
    <row r="83" spans="1:15" x14ac:dyDescent="0.3">
      <c r="A83" t="s">
        <v>129</v>
      </c>
      <c r="E83" t="s">
        <v>130</v>
      </c>
      <c r="I83" s="5">
        <v>130500</v>
      </c>
      <c r="J83" s="6" t="s">
        <v>6</v>
      </c>
      <c r="K83" s="6"/>
      <c r="L83" s="5"/>
    </row>
    <row r="84" spans="1:15" x14ac:dyDescent="0.3">
      <c r="A84" t="s">
        <v>131</v>
      </c>
      <c r="E84" t="s">
        <v>132</v>
      </c>
      <c r="I84" s="5">
        <v>129456</v>
      </c>
      <c r="J84" s="6" t="s">
        <v>6</v>
      </c>
      <c r="K84" s="6"/>
      <c r="L84" s="5"/>
    </row>
    <row r="85" spans="1:15" x14ac:dyDescent="0.3">
      <c r="A85" t="s">
        <v>133</v>
      </c>
      <c r="E85" s="4" t="s">
        <v>3</v>
      </c>
      <c r="F85" s="4"/>
      <c r="I85" s="5"/>
      <c r="L85" s="5"/>
      <c r="N85" s="15">
        <v>7265</v>
      </c>
      <c r="O85" s="8" t="s">
        <v>35</v>
      </c>
    </row>
    <row r="86" spans="1:15" x14ac:dyDescent="0.3">
      <c r="A86" t="s">
        <v>134</v>
      </c>
      <c r="E86" s="4" t="s">
        <v>3</v>
      </c>
      <c r="F86" s="4"/>
      <c r="I86" s="5"/>
      <c r="L86" s="5"/>
      <c r="N86" s="15">
        <v>18579</v>
      </c>
      <c r="O86" t="s">
        <v>188</v>
      </c>
    </row>
    <row r="87" spans="1:15" x14ac:dyDescent="0.3">
      <c r="A87" t="s">
        <v>135</v>
      </c>
      <c r="E87" t="s">
        <v>136</v>
      </c>
      <c r="I87" s="5">
        <v>30000</v>
      </c>
      <c r="J87" s="6" t="s">
        <v>6</v>
      </c>
      <c r="K87" s="6"/>
      <c r="L87" s="5"/>
    </row>
    <row r="88" spans="1:15" x14ac:dyDescent="0.3">
      <c r="A88" t="s">
        <v>137</v>
      </c>
      <c r="E88" t="s">
        <v>138</v>
      </c>
      <c r="I88" s="5">
        <v>137770</v>
      </c>
      <c r="J88" s="8" t="s">
        <v>35</v>
      </c>
      <c r="L88" s="5"/>
    </row>
    <row r="89" spans="1:15" x14ac:dyDescent="0.3">
      <c r="A89" t="s">
        <v>139</v>
      </c>
      <c r="E89" t="s">
        <v>140</v>
      </c>
      <c r="I89" s="5">
        <v>13472</v>
      </c>
      <c r="J89" t="s">
        <v>70</v>
      </c>
      <c r="L89" s="5"/>
    </row>
    <row r="90" spans="1:15" x14ac:dyDescent="0.3">
      <c r="A90" t="s">
        <v>141</v>
      </c>
      <c r="E90" t="s">
        <v>142</v>
      </c>
      <c r="I90" s="5">
        <v>94528</v>
      </c>
      <c r="J90" s="8" t="s">
        <v>35</v>
      </c>
    </row>
    <row r="91" spans="1:15" x14ac:dyDescent="0.3">
      <c r="A91" t="s">
        <v>143</v>
      </c>
      <c r="E91" t="s">
        <v>144</v>
      </c>
      <c r="I91" s="5">
        <v>19326</v>
      </c>
      <c r="J91" s="8" t="s">
        <v>35</v>
      </c>
    </row>
    <row r="92" spans="1:15" x14ac:dyDescent="0.3">
      <c r="A92" t="s">
        <v>145</v>
      </c>
      <c r="E92" t="s">
        <v>146</v>
      </c>
      <c r="I92" s="5">
        <v>128082</v>
      </c>
      <c r="J92" s="9" t="s">
        <v>40</v>
      </c>
      <c r="K92" s="9"/>
    </row>
    <row r="93" spans="1:15" x14ac:dyDescent="0.3">
      <c r="A93" t="s">
        <v>147</v>
      </c>
      <c r="E93" t="s">
        <v>148</v>
      </c>
      <c r="I93" s="5">
        <v>30000</v>
      </c>
      <c r="J93" s="7" t="s">
        <v>17</v>
      </c>
    </row>
    <row r="94" spans="1:15" x14ac:dyDescent="0.3">
      <c r="A94" t="s">
        <v>149</v>
      </c>
      <c r="E94" t="s">
        <v>150</v>
      </c>
      <c r="I94" s="5">
        <v>50000</v>
      </c>
      <c r="J94" s="6" t="s">
        <v>6</v>
      </c>
      <c r="K94" s="6"/>
    </row>
    <row r="95" spans="1:15" x14ac:dyDescent="0.3">
      <c r="A95" t="s">
        <v>151</v>
      </c>
      <c r="E95" t="s">
        <v>17</v>
      </c>
      <c r="I95" s="5">
        <v>29000</v>
      </c>
      <c r="J95" s="7" t="s">
        <v>17</v>
      </c>
    </row>
    <row r="96" spans="1:15" x14ac:dyDescent="0.3">
      <c r="A96" t="s">
        <v>152</v>
      </c>
      <c r="E96" t="s">
        <v>153</v>
      </c>
      <c r="I96" s="5">
        <v>94669</v>
      </c>
      <c r="J96" t="s">
        <v>154</v>
      </c>
    </row>
    <row r="97" spans="1:15" x14ac:dyDescent="0.3">
      <c r="A97" t="s">
        <v>155</v>
      </c>
      <c r="E97" t="s">
        <v>156</v>
      </c>
      <c r="I97" s="5">
        <v>64743</v>
      </c>
      <c r="J97" s="7" t="s">
        <v>17</v>
      </c>
    </row>
    <row r="98" spans="1:15" x14ac:dyDescent="0.3">
      <c r="A98" t="s">
        <v>157</v>
      </c>
      <c r="E98" s="4" t="s">
        <v>3</v>
      </c>
      <c r="F98" s="4"/>
      <c r="I98" s="5"/>
      <c r="L98" s="5"/>
      <c r="N98" s="15">
        <v>19981</v>
      </c>
      <c r="O98" s="9" t="s">
        <v>179</v>
      </c>
    </row>
    <row r="99" spans="1:15" x14ac:dyDescent="0.3">
      <c r="A99" t="s">
        <v>158</v>
      </c>
      <c r="E99" s="4" t="s">
        <v>3</v>
      </c>
      <c r="F99" s="4"/>
      <c r="I99" s="5"/>
      <c r="L99" s="5"/>
      <c r="N99" s="15">
        <v>10806</v>
      </c>
      <c r="O99" t="s">
        <v>27</v>
      </c>
    </row>
    <row r="100" spans="1:15" x14ac:dyDescent="0.3">
      <c r="A100" t="s">
        <v>159</v>
      </c>
      <c r="E100" t="s">
        <v>160</v>
      </c>
      <c r="I100" s="5">
        <v>65090</v>
      </c>
      <c r="J100" t="s">
        <v>61</v>
      </c>
      <c r="L100" s="5"/>
    </row>
    <row r="101" spans="1:15" x14ac:dyDescent="0.3">
      <c r="A101" t="s">
        <v>161</v>
      </c>
      <c r="E101" s="4" t="s">
        <v>3</v>
      </c>
      <c r="F101" s="4"/>
      <c r="I101" s="5"/>
      <c r="L101" s="5"/>
      <c r="N101" s="18">
        <v>5381</v>
      </c>
      <c r="O101" t="s">
        <v>189</v>
      </c>
    </row>
    <row r="102" spans="1:15" ht="16.2" x14ac:dyDescent="0.45">
      <c r="I102" s="11">
        <f>SUM(I4:I101)</f>
        <v>4324887</v>
      </c>
      <c r="J102" s="12"/>
      <c r="K102" s="12"/>
      <c r="L102" s="11">
        <f>SUM(L37:L101)</f>
        <v>491624</v>
      </c>
      <c r="M102" s="12"/>
      <c r="N102" s="19">
        <f>SUM(N3:N101)</f>
        <v>521825</v>
      </c>
    </row>
    <row r="103" spans="1:15" x14ac:dyDescent="0.3">
      <c r="A103" s="13" t="s">
        <v>245</v>
      </c>
      <c r="B103" s="13"/>
      <c r="C103" s="13"/>
      <c r="D103" s="13"/>
      <c r="E103" s="4" t="s">
        <v>190</v>
      </c>
      <c r="F103" s="4"/>
      <c r="G103" s="13"/>
      <c r="H103" s="13"/>
      <c r="I103" s="13" t="s">
        <v>173</v>
      </c>
      <c r="J103" s="13"/>
      <c r="K103" s="13"/>
      <c r="L103" s="13" t="s">
        <v>174</v>
      </c>
    </row>
    <row r="104" spans="1:15" x14ac:dyDescent="0.3">
      <c r="E104" s="7" t="s">
        <v>175</v>
      </c>
      <c r="F104" s="7"/>
    </row>
    <row r="108" spans="1:15" x14ac:dyDescent="0.3">
      <c r="I108" s="5"/>
      <c r="L108" s="5"/>
    </row>
    <row r="109" spans="1:15" x14ac:dyDescent="0.3">
      <c r="I109" s="5"/>
      <c r="L109" s="5"/>
    </row>
    <row r="110" spans="1:15" x14ac:dyDescent="0.3">
      <c r="L110" s="5"/>
    </row>
    <row r="111" spans="1:15" x14ac:dyDescent="0.3">
      <c r="L111" s="5"/>
    </row>
    <row r="112" spans="1:15" x14ac:dyDescent="0.3">
      <c r="L112" s="5"/>
    </row>
    <row r="113" spans="9:12" x14ac:dyDescent="0.3">
      <c r="L113" s="5"/>
    </row>
    <row r="114" spans="9:12" x14ac:dyDescent="0.3">
      <c r="I114" s="5"/>
      <c r="L114" s="5"/>
    </row>
    <row r="115" spans="9:12" x14ac:dyDescent="0.3">
      <c r="L115" s="5"/>
    </row>
    <row r="116" spans="9:12" x14ac:dyDescent="0.3">
      <c r="L116" s="5"/>
    </row>
    <row r="117" spans="9:12" x14ac:dyDescent="0.3">
      <c r="L117" s="5"/>
    </row>
    <row r="118" spans="9:12" x14ac:dyDescent="0.3">
      <c r="L118" s="5"/>
    </row>
    <row r="119" spans="9:12" x14ac:dyDescent="0.3">
      <c r="L119" s="10"/>
    </row>
    <row r="120" spans="9:12" x14ac:dyDescent="0.3">
      <c r="I120" s="5"/>
      <c r="L120" s="5"/>
    </row>
  </sheetData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346A-88CE-47EA-967E-C4D248513DD2}">
  <dimension ref="A1:J42"/>
  <sheetViews>
    <sheetView topLeftCell="A15" workbookViewId="0">
      <selection activeCell="F1" sqref="F1"/>
    </sheetView>
  </sheetViews>
  <sheetFormatPr defaultRowHeight="14.4" x14ac:dyDescent="0.3"/>
  <sheetData>
    <row r="1" spans="1:10" x14ac:dyDescent="0.3">
      <c r="A1" s="20" t="s">
        <v>193</v>
      </c>
      <c r="B1" s="20"/>
      <c r="C1" s="20"/>
      <c r="D1" s="20"/>
      <c r="E1" s="20"/>
    </row>
    <row r="2" spans="1:10" x14ac:dyDescent="0.3">
      <c r="A2" s="1" t="s">
        <v>194</v>
      </c>
    </row>
    <row r="3" spans="1:10" x14ac:dyDescent="0.3">
      <c r="A3" t="s">
        <v>2</v>
      </c>
      <c r="E3" t="s">
        <v>195</v>
      </c>
      <c r="H3" s="21">
        <v>15091</v>
      </c>
      <c r="I3" t="s">
        <v>196</v>
      </c>
    </row>
    <row r="4" spans="1:10" x14ac:dyDescent="0.3">
      <c r="A4" t="s">
        <v>197</v>
      </c>
      <c r="E4" t="s">
        <v>198</v>
      </c>
      <c r="H4" s="21">
        <v>25949</v>
      </c>
      <c r="I4" s="9" t="s">
        <v>40</v>
      </c>
      <c r="J4" s="9"/>
    </row>
    <row r="5" spans="1:10" x14ac:dyDescent="0.3">
      <c r="A5" t="s">
        <v>12</v>
      </c>
      <c r="E5" t="s">
        <v>199</v>
      </c>
      <c r="H5" s="21">
        <v>6414</v>
      </c>
      <c r="I5" t="s">
        <v>70</v>
      </c>
    </row>
    <row r="6" spans="1:10" x14ac:dyDescent="0.3">
      <c r="A6" t="s">
        <v>200</v>
      </c>
      <c r="E6" t="s">
        <v>201</v>
      </c>
      <c r="H6" s="21">
        <v>7067</v>
      </c>
      <c r="I6" s="22" t="s">
        <v>180</v>
      </c>
    </row>
    <row r="7" spans="1:10" x14ac:dyDescent="0.3">
      <c r="A7" t="s">
        <v>21</v>
      </c>
      <c r="E7" t="s">
        <v>202</v>
      </c>
      <c r="H7" s="21">
        <v>7082</v>
      </c>
      <c r="I7" t="s">
        <v>202</v>
      </c>
    </row>
    <row r="8" spans="1:10" x14ac:dyDescent="0.3">
      <c r="A8" t="s">
        <v>24</v>
      </c>
      <c r="E8" t="s">
        <v>203</v>
      </c>
      <c r="H8" s="21">
        <v>21245</v>
      </c>
      <c r="I8" t="s">
        <v>182</v>
      </c>
    </row>
    <row r="9" spans="1:10" x14ac:dyDescent="0.3">
      <c r="A9" t="s">
        <v>28</v>
      </c>
      <c r="E9" t="s">
        <v>177</v>
      </c>
      <c r="H9" s="21">
        <v>29215</v>
      </c>
      <c r="I9" t="s">
        <v>183</v>
      </c>
    </row>
    <row r="10" spans="1:10" x14ac:dyDescent="0.3">
      <c r="A10" t="s">
        <v>29</v>
      </c>
      <c r="E10" t="s">
        <v>204</v>
      </c>
      <c r="H10" s="21">
        <v>10038</v>
      </c>
      <c r="I10" t="s">
        <v>61</v>
      </c>
    </row>
    <row r="11" spans="1:10" x14ac:dyDescent="0.3">
      <c r="A11" t="s">
        <v>32</v>
      </c>
      <c r="E11" t="s">
        <v>205</v>
      </c>
      <c r="H11" s="21">
        <v>13438</v>
      </c>
      <c r="I11" s="7" t="s">
        <v>17</v>
      </c>
    </row>
    <row r="12" spans="1:10" x14ac:dyDescent="0.3">
      <c r="A12" t="s">
        <v>48</v>
      </c>
      <c r="E12" t="s">
        <v>177</v>
      </c>
      <c r="H12" s="21">
        <v>9559</v>
      </c>
      <c r="I12" s="8" t="s">
        <v>35</v>
      </c>
    </row>
    <row r="13" spans="1:10" x14ac:dyDescent="0.3">
      <c r="A13" t="s">
        <v>54</v>
      </c>
      <c r="E13" t="s">
        <v>206</v>
      </c>
      <c r="H13" s="21">
        <v>19279</v>
      </c>
      <c r="I13" s="7" t="s">
        <v>17</v>
      </c>
    </row>
    <row r="14" spans="1:10" x14ac:dyDescent="0.3">
      <c r="A14" t="s">
        <v>207</v>
      </c>
      <c r="E14" t="s">
        <v>208</v>
      </c>
      <c r="H14" s="21">
        <v>13184</v>
      </c>
      <c r="I14" s="6" t="s">
        <v>6</v>
      </c>
      <c r="J14" s="6"/>
    </row>
    <row r="15" spans="1:10" x14ac:dyDescent="0.3">
      <c r="A15" t="s">
        <v>209</v>
      </c>
      <c r="E15" t="s">
        <v>210</v>
      </c>
      <c r="H15" s="21">
        <v>896</v>
      </c>
      <c r="I15" s="6" t="s">
        <v>6</v>
      </c>
      <c r="J15" s="6"/>
    </row>
    <row r="16" spans="1:10" x14ac:dyDescent="0.3">
      <c r="A16" t="s">
        <v>58</v>
      </c>
      <c r="E16" t="s">
        <v>211</v>
      </c>
      <c r="H16" s="21">
        <v>2302</v>
      </c>
      <c r="I16" t="s">
        <v>212</v>
      </c>
    </row>
    <row r="17" spans="1:10" x14ac:dyDescent="0.3">
      <c r="A17" t="s">
        <v>62</v>
      </c>
      <c r="E17" t="s">
        <v>213</v>
      </c>
      <c r="H17" s="21">
        <v>4936</v>
      </c>
      <c r="I17" s="8" t="s">
        <v>35</v>
      </c>
    </row>
    <row r="18" spans="1:10" x14ac:dyDescent="0.3">
      <c r="A18" t="s">
        <v>63</v>
      </c>
      <c r="E18" t="s">
        <v>214</v>
      </c>
      <c r="H18" s="21">
        <v>13155</v>
      </c>
      <c r="I18" s="8" t="s">
        <v>35</v>
      </c>
    </row>
    <row r="19" spans="1:10" x14ac:dyDescent="0.3">
      <c r="A19" t="s">
        <v>67</v>
      </c>
      <c r="E19" t="s">
        <v>215</v>
      </c>
      <c r="H19" s="21">
        <v>3919</v>
      </c>
      <c r="I19" s="22" t="s">
        <v>180</v>
      </c>
    </row>
    <row r="20" spans="1:10" x14ac:dyDescent="0.3">
      <c r="A20" t="s">
        <v>216</v>
      </c>
      <c r="E20" t="s">
        <v>217</v>
      </c>
      <c r="H20" s="21">
        <v>27847</v>
      </c>
      <c r="I20" s="9" t="s">
        <v>40</v>
      </c>
      <c r="J20" s="9"/>
    </row>
    <row r="21" spans="1:10" x14ac:dyDescent="0.3">
      <c r="A21" t="s">
        <v>80</v>
      </c>
      <c r="E21" t="s">
        <v>218</v>
      </c>
      <c r="H21" s="21">
        <v>21972</v>
      </c>
      <c r="I21" t="s">
        <v>212</v>
      </c>
    </row>
    <row r="22" spans="1:10" x14ac:dyDescent="0.3">
      <c r="A22" t="s">
        <v>81</v>
      </c>
      <c r="E22" t="s">
        <v>219</v>
      </c>
      <c r="H22" s="21">
        <v>20874</v>
      </c>
      <c r="I22" t="s">
        <v>182</v>
      </c>
    </row>
    <row r="23" spans="1:10" x14ac:dyDescent="0.3">
      <c r="A23" t="s">
        <v>86</v>
      </c>
      <c r="E23" t="s">
        <v>217</v>
      </c>
      <c r="H23" s="21">
        <v>8540</v>
      </c>
      <c r="I23" s="6" t="s">
        <v>6</v>
      </c>
      <c r="J23" s="6"/>
    </row>
    <row r="24" spans="1:10" x14ac:dyDescent="0.3">
      <c r="A24" t="s">
        <v>220</v>
      </c>
      <c r="E24" t="s">
        <v>221</v>
      </c>
      <c r="H24" s="21">
        <v>20010</v>
      </c>
      <c r="I24" s="6" t="s">
        <v>6</v>
      </c>
      <c r="J24" s="6"/>
    </row>
    <row r="25" spans="1:10" x14ac:dyDescent="0.3">
      <c r="A25" t="s">
        <v>91</v>
      </c>
      <c r="E25" t="s">
        <v>222</v>
      </c>
      <c r="H25" s="21">
        <v>6202</v>
      </c>
      <c r="I25" t="s">
        <v>70</v>
      </c>
    </row>
    <row r="26" spans="1:10" x14ac:dyDescent="0.3">
      <c r="A26" t="s">
        <v>223</v>
      </c>
      <c r="E26" t="s">
        <v>217</v>
      </c>
      <c r="H26" s="21">
        <v>37182</v>
      </c>
      <c r="I26" s="9" t="s">
        <v>40</v>
      </c>
      <c r="J26" s="9"/>
    </row>
    <row r="27" spans="1:10" x14ac:dyDescent="0.3">
      <c r="A27" t="s">
        <v>224</v>
      </c>
      <c r="E27" t="s">
        <v>225</v>
      </c>
      <c r="H27" s="21">
        <v>15503</v>
      </c>
      <c r="I27" s="8" t="s">
        <v>35</v>
      </c>
    </row>
    <row r="28" spans="1:10" x14ac:dyDescent="0.3">
      <c r="A28" t="s">
        <v>226</v>
      </c>
      <c r="E28" t="s">
        <v>227</v>
      </c>
      <c r="H28" s="21">
        <v>8003</v>
      </c>
      <c r="I28" s="6" t="s">
        <v>6</v>
      </c>
      <c r="J28" s="6"/>
    </row>
    <row r="29" spans="1:10" x14ac:dyDescent="0.3">
      <c r="A29" t="s">
        <v>117</v>
      </c>
      <c r="E29" t="s">
        <v>228</v>
      </c>
      <c r="H29" s="21">
        <v>17925</v>
      </c>
      <c r="I29" s="22" t="s">
        <v>180</v>
      </c>
    </row>
    <row r="30" spans="1:10" x14ac:dyDescent="0.3">
      <c r="A30" t="s">
        <v>229</v>
      </c>
      <c r="E30" t="s">
        <v>230</v>
      </c>
      <c r="H30" s="21">
        <v>11524</v>
      </c>
      <c r="I30" t="s">
        <v>231</v>
      </c>
    </row>
    <row r="31" spans="1:10" x14ac:dyDescent="0.3">
      <c r="A31" t="s">
        <v>232</v>
      </c>
      <c r="E31" t="s">
        <v>233</v>
      </c>
      <c r="H31" s="21">
        <v>14398</v>
      </c>
      <c r="I31" s="7" t="s">
        <v>17</v>
      </c>
    </row>
    <row r="32" spans="1:10" x14ac:dyDescent="0.3">
      <c r="A32" t="s">
        <v>234</v>
      </c>
      <c r="E32" t="s">
        <v>227</v>
      </c>
      <c r="H32" s="21">
        <v>7265</v>
      </c>
      <c r="I32" s="8" t="s">
        <v>35</v>
      </c>
    </row>
    <row r="33" spans="1:10" x14ac:dyDescent="0.3">
      <c r="A33" t="s">
        <v>235</v>
      </c>
      <c r="E33" t="s">
        <v>236</v>
      </c>
      <c r="H33" s="21">
        <v>18579</v>
      </c>
      <c r="I33" t="s">
        <v>237</v>
      </c>
    </row>
    <row r="34" spans="1:10" x14ac:dyDescent="0.3">
      <c r="A34" t="s">
        <v>157</v>
      </c>
      <c r="E34" t="s">
        <v>217</v>
      </c>
      <c r="H34" s="21">
        <v>19981</v>
      </c>
      <c r="I34" s="9" t="s">
        <v>40</v>
      </c>
      <c r="J34" s="9"/>
    </row>
    <row r="35" spans="1:10" x14ac:dyDescent="0.3">
      <c r="A35" t="s">
        <v>158</v>
      </c>
      <c r="E35" t="s">
        <v>225</v>
      </c>
      <c r="H35" s="21">
        <v>10806</v>
      </c>
      <c r="I35" t="s">
        <v>27</v>
      </c>
    </row>
    <row r="36" spans="1:10" ht="16.2" x14ac:dyDescent="0.45">
      <c r="A36" t="s">
        <v>238</v>
      </c>
      <c r="E36" t="s">
        <v>239</v>
      </c>
      <c r="H36" s="23">
        <v>5381</v>
      </c>
      <c r="I36" t="s">
        <v>189</v>
      </c>
    </row>
    <row r="37" spans="1:10" x14ac:dyDescent="0.3">
      <c r="H37" s="24">
        <f>SUM(H3:H36)</f>
        <v>474761</v>
      </c>
    </row>
    <row r="39" spans="1:10" x14ac:dyDescent="0.3">
      <c r="A39" s="13" t="s">
        <v>240</v>
      </c>
    </row>
    <row r="40" spans="1:10" x14ac:dyDescent="0.3">
      <c r="A40" t="s">
        <v>167</v>
      </c>
      <c r="E40" t="s">
        <v>241</v>
      </c>
      <c r="H40" s="25">
        <v>24542</v>
      </c>
      <c r="I40" s="6" t="s">
        <v>242</v>
      </c>
      <c r="J40" s="6"/>
    </row>
    <row r="41" spans="1:10" ht="16.2" x14ac:dyDescent="0.45">
      <c r="A41" t="s">
        <v>243</v>
      </c>
      <c r="E41" t="s">
        <v>241</v>
      </c>
      <c r="H41" s="23">
        <v>22522</v>
      </c>
      <c r="I41" s="8" t="s">
        <v>35</v>
      </c>
    </row>
    <row r="42" spans="1:10" ht="16.2" x14ac:dyDescent="0.45">
      <c r="A42" s="13" t="s">
        <v>244</v>
      </c>
      <c r="H42" s="26">
        <f>SUM(H37:H41)</f>
        <v>521825</v>
      </c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Mayo Allocations C.Works &amp; Equi</vt:lpstr>
      <vt:lpstr>Mayo Equipment only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Janette Slattery</cp:lastModifiedBy>
  <dcterms:created xsi:type="dcterms:W3CDTF">2022-02-11T22:03:05Z</dcterms:created>
  <dcterms:modified xsi:type="dcterms:W3CDTF">2022-02-14T10:46:12Z</dcterms:modified>
</cp:coreProperties>
</file>